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Cours économie\excel\2020-2021\"/>
    </mc:Choice>
  </mc:AlternateContent>
  <xr:revisionPtr revIDLastSave="0" documentId="13_ncr:1_{492A842A-2958-4A87-95EC-10C4B147E4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G3" i="1"/>
  <c r="G4" i="1"/>
  <c r="G5" i="1"/>
  <c r="G6" i="1"/>
  <c r="G7" i="1"/>
  <c r="G16" i="1" s="1"/>
  <c r="G8" i="1"/>
  <c r="G9" i="1"/>
  <c r="G10" i="1"/>
  <c r="G11" i="1"/>
  <c r="G2" i="1"/>
  <c r="G20" i="1"/>
  <c r="G18" i="1"/>
  <c r="G17" i="1"/>
  <c r="G14" i="1"/>
  <c r="G15" i="1" l="1"/>
</calcChain>
</file>

<file path=xl/sharedStrings.xml><?xml version="1.0" encoding="utf-8"?>
<sst xmlns="http://schemas.openxmlformats.org/spreadsheetml/2006/main" count="28" uniqueCount="20">
  <si>
    <t>Stagière1</t>
  </si>
  <si>
    <t>Stagière2</t>
  </si>
  <si>
    <t>Stagière3</t>
  </si>
  <si>
    <t>Stagière4</t>
  </si>
  <si>
    <t>Stagière5</t>
  </si>
  <si>
    <t>Stagière6</t>
  </si>
  <si>
    <t>Stagière7</t>
  </si>
  <si>
    <t>Stagière8</t>
  </si>
  <si>
    <t>Stagière9</t>
  </si>
  <si>
    <t>Stagière10</t>
  </si>
  <si>
    <t>Ville d'origine</t>
  </si>
  <si>
    <t>Note Assiduité</t>
  </si>
  <si>
    <t>Note Rigueur</t>
  </si>
  <si>
    <t>Note Intéressement</t>
  </si>
  <si>
    <t>Batna</t>
  </si>
  <si>
    <t>Appréciation générale</t>
  </si>
  <si>
    <t>Biskra</t>
  </si>
  <si>
    <t>Age</t>
  </si>
  <si>
    <t>Question :</t>
  </si>
  <si>
    <t>Réponse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</si>
</sst>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3" width="14.7109375" customWidth="1"/>
    <col min="4" max="4" width="14.5703125" customWidth="1"/>
    <col min="5" max="5" width="19.42578125" customWidth="1"/>
    <col min="6" max="6" width="12.85546875" customWidth="1"/>
    <col min="7" max="7" width="20.5703125" customWidth="1"/>
  </cols>
  <sheetData>
    <row r="1" spans="1:7" x14ac:dyDescent="0.25">
      <c r="A1" s="1"/>
      <c r="B1" s="2" t="s">
        <v>10</v>
      </c>
      <c r="C1" s="2" t="s">
        <v>17</v>
      </c>
      <c r="D1" s="2" t="s">
        <v>11</v>
      </c>
      <c r="E1" s="2" t="s">
        <v>13</v>
      </c>
      <c r="F1" s="2" t="s">
        <v>12</v>
      </c>
      <c r="G1" s="2" t="s">
        <v>15</v>
      </c>
    </row>
    <row r="2" spans="1:7" x14ac:dyDescent="0.25">
      <c r="A2" s="2" t="s">
        <v>0</v>
      </c>
      <c r="B2" s="1" t="s">
        <v>14</v>
      </c>
      <c r="C2" s="1">
        <v>19</v>
      </c>
      <c r="D2" s="1">
        <v>10</v>
      </c>
      <c r="E2" s="1">
        <v>15</v>
      </c>
      <c r="F2" s="1">
        <v>12</v>
      </c>
      <c r="G2" s="1">
        <f>D2*10%+E2*30%+F2*60%</f>
        <v>12.7</v>
      </c>
    </row>
    <row r="3" spans="1:7" x14ac:dyDescent="0.25">
      <c r="A3" s="2" t="s">
        <v>1</v>
      </c>
      <c r="B3" s="1" t="s">
        <v>16</v>
      </c>
      <c r="C3" s="1">
        <v>20</v>
      </c>
      <c r="D3" s="1">
        <v>3</v>
      </c>
      <c r="E3" s="1">
        <v>15</v>
      </c>
      <c r="F3" s="1">
        <v>11</v>
      </c>
      <c r="G3" s="1">
        <f t="shared" ref="G3:G11" si="0">D3*10%+E3*30%+F3*60%</f>
        <v>11.399999999999999</v>
      </c>
    </row>
    <row r="4" spans="1:7" x14ac:dyDescent="0.25">
      <c r="A4" s="2" t="s">
        <v>2</v>
      </c>
      <c r="B4" s="1" t="s">
        <v>16</v>
      </c>
      <c r="C4" s="1">
        <v>19</v>
      </c>
      <c r="D4" s="1">
        <v>8</v>
      </c>
      <c r="E4" s="1">
        <v>12</v>
      </c>
      <c r="F4" s="1">
        <v>10</v>
      </c>
      <c r="G4" s="1">
        <f t="shared" si="0"/>
        <v>10.399999999999999</v>
      </c>
    </row>
    <row r="5" spans="1:7" x14ac:dyDescent="0.25">
      <c r="A5" s="2" t="s">
        <v>3</v>
      </c>
      <c r="B5" s="1" t="s">
        <v>14</v>
      </c>
      <c r="C5" s="1">
        <v>21</v>
      </c>
      <c r="D5" s="1">
        <v>9</v>
      </c>
      <c r="E5" s="1">
        <v>10</v>
      </c>
      <c r="F5" s="1">
        <v>11</v>
      </c>
      <c r="G5" s="1">
        <f t="shared" si="0"/>
        <v>10.5</v>
      </c>
    </row>
    <row r="6" spans="1:7" x14ac:dyDescent="0.25">
      <c r="A6" s="2" t="s">
        <v>4</v>
      </c>
      <c r="B6" s="1" t="s">
        <v>16</v>
      </c>
      <c r="C6" s="1">
        <v>20</v>
      </c>
      <c r="D6" s="1">
        <v>10</v>
      </c>
      <c r="E6" s="1">
        <v>13</v>
      </c>
      <c r="F6" s="1">
        <v>14</v>
      </c>
      <c r="G6" s="1">
        <f t="shared" si="0"/>
        <v>13.3</v>
      </c>
    </row>
    <row r="7" spans="1:7" x14ac:dyDescent="0.25">
      <c r="A7" s="2" t="s">
        <v>5</v>
      </c>
      <c r="B7" s="1" t="s">
        <v>14</v>
      </c>
      <c r="C7" s="1">
        <v>20</v>
      </c>
      <c r="D7" s="1">
        <v>14</v>
      </c>
      <c r="E7" s="1">
        <v>11</v>
      </c>
      <c r="F7" s="1">
        <v>18</v>
      </c>
      <c r="G7" s="1">
        <f t="shared" si="0"/>
        <v>15.5</v>
      </c>
    </row>
    <row r="8" spans="1:7" x14ac:dyDescent="0.25">
      <c r="A8" s="2" t="s">
        <v>6</v>
      </c>
      <c r="B8" s="1" t="s">
        <v>16</v>
      </c>
      <c r="C8" s="1">
        <v>19</v>
      </c>
      <c r="D8" s="1">
        <v>15</v>
      </c>
      <c r="E8" s="1">
        <v>14</v>
      </c>
      <c r="F8" s="1">
        <v>9</v>
      </c>
      <c r="G8" s="1">
        <f t="shared" si="0"/>
        <v>11.1</v>
      </c>
    </row>
    <row r="9" spans="1:7" x14ac:dyDescent="0.25">
      <c r="A9" s="2" t="s">
        <v>7</v>
      </c>
      <c r="B9" s="1" t="s">
        <v>16</v>
      </c>
      <c r="C9" s="1">
        <v>18</v>
      </c>
      <c r="D9" s="1">
        <v>5</v>
      </c>
      <c r="E9" s="1">
        <v>15</v>
      </c>
      <c r="F9" s="1">
        <v>20</v>
      </c>
      <c r="G9" s="1">
        <f t="shared" si="0"/>
        <v>17</v>
      </c>
    </row>
    <row r="10" spans="1:7" x14ac:dyDescent="0.25">
      <c r="A10" s="2" t="s">
        <v>8</v>
      </c>
      <c r="B10" s="1" t="s">
        <v>14</v>
      </c>
      <c r="C10" s="1">
        <v>21</v>
      </c>
      <c r="D10" s="1">
        <v>4</v>
      </c>
      <c r="E10" s="1">
        <v>18</v>
      </c>
      <c r="F10" s="1">
        <v>12</v>
      </c>
      <c r="G10" s="1">
        <f t="shared" si="0"/>
        <v>13</v>
      </c>
    </row>
    <row r="11" spans="1:7" x14ac:dyDescent="0.25">
      <c r="A11" s="2" t="s">
        <v>9</v>
      </c>
      <c r="B11" s="1" t="s">
        <v>16</v>
      </c>
      <c r="C11" s="1">
        <v>19</v>
      </c>
      <c r="D11" s="1">
        <v>14</v>
      </c>
      <c r="E11" s="1">
        <v>10</v>
      </c>
      <c r="F11" s="1">
        <v>10</v>
      </c>
      <c r="G11" s="1">
        <f t="shared" si="0"/>
        <v>10.4</v>
      </c>
    </row>
    <row r="13" spans="1:7" x14ac:dyDescent="0.25">
      <c r="F13" s="2" t="s">
        <v>18</v>
      </c>
      <c r="G13" s="2" t="s">
        <v>19</v>
      </c>
    </row>
    <row r="14" spans="1:7" x14ac:dyDescent="0.25">
      <c r="F14" s="1">
        <v>1</v>
      </c>
      <c r="G14" s="1">
        <f>SUM(G2:G11)</f>
        <v>125.3</v>
      </c>
    </row>
    <row r="15" spans="1:7" x14ac:dyDescent="0.25">
      <c r="F15" s="1">
        <v>2</v>
      </c>
      <c r="G15" s="1">
        <f>SUMIF(B2:B11,"biskra",G2:G11)</f>
        <v>73.599999999999994</v>
      </c>
    </row>
    <row r="16" spans="1:7" x14ac:dyDescent="0.25">
      <c r="F16" s="1">
        <v>3</v>
      </c>
      <c r="G16" s="1">
        <f>SUMIF(B2:B11,"batna",G2:G11)</f>
        <v>51.7</v>
      </c>
    </row>
    <row r="17" spans="6:7" x14ac:dyDescent="0.25">
      <c r="F17" s="1">
        <v>4</v>
      </c>
      <c r="G17" s="1">
        <f>SUMIFS(F2:F11,B2:B11,"biskra",C2:C11,"&gt;19")</f>
        <v>25</v>
      </c>
    </row>
    <row r="18" spans="6:7" x14ac:dyDescent="0.25">
      <c r="F18" s="1">
        <v>5</v>
      </c>
      <c r="G18" s="1">
        <f>SUMIFS(G2:G11,D2:D11,"&gt;=10",F2:F11,"&lt;16",E2:E11,"=15")</f>
        <v>12.7</v>
      </c>
    </row>
    <row r="19" spans="6:7" x14ac:dyDescent="0.25">
      <c r="F19" s="1">
        <v>6</v>
      </c>
      <c r="G19" s="1">
        <f>SUMPRODUCT((B2:B11="batna")*(G2:G11&gt;10))</f>
        <v>4</v>
      </c>
    </row>
    <row r="20" spans="6:7" x14ac:dyDescent="0.25">
      <c r="F20" s="1">
        <v>7</v>
      </c>
      <c r="G20" s="1">
        <f>SUMPRODUCT((F2:F11&gt;12)*(F2:F11&lt;=20))</f>
        <v>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</dc:creator>
  <cp:lastModifiedBy>YACINE</cp:lastModifiedBy>
  <dcterms:created xsi:type="dcterms:W3CDTF">2015-06-05T18:17:20Z</dcterms:created>
  <dcterms:modified xsi:type="dcterms:W3CDTF">2021-01-07T09:52:23Z</dcterms:modified>
</cp:coreProperties>
</file>