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Cours économie\excel\2020-2021\TP3\"/>
    </mc:Choice>
  </mc:AlternateContent>
  <xr:revisionPtr revIDLastSave="0" documentId="13_ncr:1_{AED90ED2-63BE-471B-895F-4579E85B59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3" i="1"/>
  <c r="E22" i="1"/>
  <c r="E18" i="1"/>
  <c r="E17" i="1"/>
  <c r="E20" i="1"/>
  <c r="E19" i="1"/>
  <c r="E16" i="1"/>
  <c r="E15" i="1"/>
  <c r="E14" i="1"/>
</calcChain>
</file>

<file path=xl/sharedStrings.xml><?xml version="1.0" encoding="utf-8"?>
<sst xmlns="http://schemas.openxmlformats.org/spreadsheetml/2006/main" count="40" uniqueCount="26">
  <si>
    <t>Band name</t>
  </si>
  <si>
    <t>Type of group</t>
  </si>
  <si>
    <t>N of member</t>
  </si>
  <si>
    <t>the entertaiment</t>
  </si>
  <si>
    <t>the year</t>
  </si>
  <si>
    <t>N of awards</t>
  </si>
  <si>
    <t>BTS</t>
  </si>
  <si>
    <t>boy groupe</t>
  </si>
  <si>
    <t>Bit Hit</t>
  </si>
  <si>
    <t>Exo</t>
  </si>
  <si>
    <t>SM</t>
  </si>
  <si>
    <t>Big Bang</t>
  </si>
  <si>
    <t>YG</t>
  </si>
  <si>
    <t>Monsta X</t>
  </si>
  <si>
    <t>Starship</t>
  </si>
  <si>
    <t>4Minute</t>
  </si>
  <si>
    <t>girl groupe</t>
  </si>
  <si>
    <t>cube</t>
  </si>
  <si>
    <t>Red velvet</t>
  </si>
  <si>
    <t>Ikon</t>
  </si>
  <si>
    <t>Got7</t>
  </si>
  <si>
    <t>Twise</t>
  </si>
  <si>
    <t>JYP</t>
  </si>
  <si>
    <t>Sistar</t>
  </si>
  <si>
    <t>Seventeen</t>
  </si>
  <si>
    <t>seventeen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</si>
</sst>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I10" sqref="I10:I12"/>
    </sheetView>
  </sheetViews>
  <sheetFormatPr baseColWidth="10" defaultColWidth="9.140625" defaultRowHeight="15" x14ac:dyDescent="0.25"/>
  <cols>
    <col min="1" max="1" width="15.28515625" customWidth="1"/>
    <col min="2" max="2" width="17.85546875" customWidth="1"/>
    <col min="3" max="3" width="16.7109375" customWidth="1"/>
    <col min="4" max="4" width="20.42578125" customWidth="1"/>
    <col min="5" max="5" width="12" customWidth="1"/>
    <col min="6" max="6" width="15.42578125" customWidth="1"/>
  </cols>
  <sheetData>
    <row r="1" spans="1: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>
        <v>7</v>
      </c>
      <c r="D2" s="2" t="s">
        <v>8</v>
      </c>
      <c r="E2" s="2">
        <v>2013</v>
      </c>
      <c r="F2" s="2">
        <v>155</v>
      </c>
    </row>
    <row r="3" spans="1:6" x14ac:dyDescent="0.25">
      <c r="A3" s="2" t="s">
        <v>9</v>
      </c>
      <c r="B3" s="2" t="s">
        <v>7</v>
      </c>
      <c r="C3" s="2">
        <v>9</v>
      </c>
      <c r="D3" s="2" t="s">
        <v>10</v>
      </c>
      <c r="E3" s="2">
        <v>2012</v>
      </c>
      <c r="F3" s="2">
        <v>257</v>
      </c>
    </row>
    <row r="4" spans="1:6" x14ac:dyDescent="0.25">
      <c r="A4" s="2" t="s">
        <v>11</v>
      </c>
      <c r="B4" s="2" t="s">
        <v>7</v>
      </c>
      <c r="C4" s="2">
        <v>5</v>
      </c>
      <c r="D4" s="2" t="s">
        <v>12</v>
      </c>
      <c r="E4" s="2">
        <v>2006</v>
      </c>
      <c r="F4" s="2">
        <v>218</v>
      </c>
    </row>
    <row r="5" spans="1:6" x14ac:dyDescent="0.25">
      <c r="A5" s="2" t="s">
        <v>13</v>
      </c>
      <c r="B5" s="2" t="s">
        <v>7</v>
      </c>
      <c r="C5" s="2">
        <v>7</v>
      </c>
      <c r="D5" s="2" t="s">
        <v>14</v>
      </c>
      <c r="E5" s="2">
        <v>2015</v>
      </c>
      <c r="F5" s="2">
        <v>19</v>
      </c>
    </row>
    <row r="6" spans="1:6" x14ac:dyDescent="0.25">
      <c r="A6" s="2" t="s">
        <v>15</v>
      </c>
      <c r="B6" s="2" t="s">
        <v>16</v>
      </c>
      <c r="C6" s="2">
        <v>5</v>
      </c>
      <c r="D6" s="2" t="s">
        <v>17</v>
      </c>
      <c r="E6" s="2">
        <v>2009</v>
      </c>
      <c r="F6" s="2">
        <v>33</v>
      </c>
    </row>
    <row r="7" spans="1:6" x14ac:dyDescent="0.25">
      <c r="A7" s="2" t="s">
        <v>18</v>
      </c>
      <c r="B7" s="2" t="s">
        <v>16</v>
      </c>
      <c r="C7" s="2">
        <v>5</v>
      </c>
      <c r="D7" s="2" t="s">
        <v>10</v>
      </c>
      <c r="E7" s="2">
        <v>2014</v>
      </c>
      <c r="F7" s="2">
        <v>83</v>
      </c>
    </row>
    <row r="8" spans="1:6" x14ac:dyDescent="0.25">
      <c r="A8" s="2" t="s">
        <v>19</v>
      </c>
      <c r="B8" s="2" t="s">
        <v>7</v>
      </c>
      <c r="C8" s="2">
        <v>7</v>
      </c>
      <c r="D8" s="2" t="s">
        <v>12</v>
      </c>
      <c r="E8" s="2">
        <v>2015</v>
      </c>
      <c r="F8" s="2">
        <v>41</v>
      </c>
    </row>
    <row r="9" spans="1:6" x14ac:dyDescent="0.25">
      <c r="A9" s="2" t="s">
        <v>20</v>
      </c>
      <c r="B9" s="2" t="s">
        <v>7</v>
      </c>
      <c r="C9" s="2">
        <v>7</v>
      </c>
      <c r="D9" s="2" t="s">
        <v>22</v>
      </c>
      <c r="E9" s="2">
        <v>2014</v>
      </c>
      <c r="F9" s="2">
        <v>51</v>
      </c>
    </row>
    <row r="10" spans="1:6" x14ac:dyDescent="0.25">
      <c r="A10" s="2" t="s">
        <v>21</v>
      </c>
      <c r="B10" s="2" t="s">
        <v>16</v>
      </c>
      <c r="C10" s="2">
        <v>9</v>
      </c>
      <c r="D10" s="2" t="s">
        <v>22</v>
      </c>
      <c r="E10" s="2">
        <v>2015</v>
      </c>
      <c r="F10" s="2">
        <v>126</v>
      </c>
    </row>
    <row r="11" spans="1:6" x14ac:dyDescent="0.25">
      <c r="A11" s="2" t="s">
        <v>23</v>
      </c>
      <c r="B11" s="2" t="s">
        <v>16</v>
      </c>
      <c r="C11" s="2">
        <v>4</v>
      </c>
      <c r="D11" s="2" t="s">
        <v>14</v>
      </c>
      <c r="E11" s="2">
        <v>2010</v>
      </c>
      <c r="F11" s="2">
        <v>88</v>
      </c>
    </row>
    <row r="12" spans="1:6" x14ac:dyDescent="0.25">
      <c r="A12" s="2" t="s">
        <v>24</v>
      </c>
      <c r="B12" s="2" t="s">
        <v>7</v>
      </c>
      <c r="C12" s="2">
        <v>11</v>
      </c>
      <c r="D12" s="2" t="s">
        <v>10</v>
      </c>
      <c r="E12" s="2">
        <v>2005</v>
      </c>
      <c r="F12" s="2">
        <v>2019</v>
      </c>
    </row>
    <row r="14" spans="1:6" x14ac:dyDescent="0.25">
      <c r="D14">
        <v>1</v>
      </c>
      <c r="E14">
        <f>SUM(C2:C12)</f>
        <v>76</v>
      </c>
    </row>
    <row r="15" spans="1:6" x14ac:dyDescent="0.25">
      <c r="D15">
        <v>2</v>
      </c>
      <c r="E15">
        <f>SUMIF(B2:B12,B11,F2:F12)</f>
        <v>330</v>
      </c>
    </row>
    <row r="16" spans="1:6" x14ac:dyDescent="0.25">
      <c r="D16">
        <v>3</v>
      </c>
      <c r="E16">
        <f>SUMIF(D2:D12,"SM",C2:C12)</f>
        <v>25</v>
      </c>
    </row>
    <row r="17" spans="4:6" x14ac:dyDescent="0.25">
      <c r="D17">
        <v>4</v>
      </c>
      <c r="E17">
        <f>SUMIF(E2:E12,"2015",F2:F12)</f>
        <v>186</v>
      </c>
    </row>
    <row r="18" spans="4:6" x14ac:dyDescent="0.25">
      <c r="D18">
        <v>5</v>
      </c>
      <c r="E18">
        <f>SUMIFS(F2:F12,D2:D12,D5,B2:B12,B2,C2:C12,"&gt;=5")</f>
        <v>19</v>
      </c>
    </row>
    <row r="19" spans="4:6" x14ac:dyDescent="0.25">
      <c r="D19">
        <v>6</v>
      </c>
      <c r="E19">
        <f>MIN(SUMIF(B2:B12,B6,F2:F12),SUMIF(B2:B12,B12,F2:F12))</f>
        <v>330</v>
      </c>
    </row>
    <row r="20" spans="4:6" x14ac:dyDescent="0.25">
      <c r="D20">
        <v>7</v>
      </c>
      <c r="E20">
        <f>MAX(F2:F12)</f>
        <v>2019</v>
      </c>
      <c r="F20" t="s">
        <v>25</v>
      </c>
    </row>
    <row r="21" spans="4:6" x14ac:dyDescent="0.25">
      <c r="D21">
        <v>8</v>
      </c>
      <c r="E21">
        <f>AVERAGE(SUMIF(D2:D12,D10,F2:F12),SUMIF(D2:D12,D3,F2:F12),SUMIF(D2:D12,D4,F2:F12),SUMIF(D2:D12,D5,F2:F12),SUMIF(D2:D12,D6,F2:F12),SUMIF(D2:D12,D9,F2:F12))</f>
        <v>518.66666666666663</v>
      </c>
    </row>
    <row r="22" spans="4:6" x14ac:dyDescent="0.25">
      <c r="D22">
        <v>9</v>
      </c>
      <c r="E22">
        <f>SUMPRODUCT((C2:C12&gt;5)*(E2:E12&gt;2016))</f>
        <v>0</v>
      </c>
    </row>
    <row r="23" spans="4:6" x14ac:dyDescent="0.25">
      <c r="D23">
        <v>10</v>
      </c>
      <c r="E23">
        <f>SUMPRODUCT((B2:B12="boy groupe")*(C2:C12&gt;7))</f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2021-11-14T06:51:14Z</dcterms:modified>
</cp:coreProperties>
</file>